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040" yWindow="240" windowWidth="25600" windowHeight="16060" tabRatio="500" activeTab="2"/>
  </bookViews>
  <sheets>
    <sheet name="TEAMS" sheetId="1" r:id="rId1"/>
    <sheet name="SAT DRAW" sheetId="2" r:id="rId2"/>
    <sheet name="SUN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D27" i="1"/>
  <c r="D73" i="1"/>
  <c r="D61" i="1"/>
  <c r="D79" i="1"/>
  <c r="D67" i="1"/>
  <c r="D55" i="1"/>
  <c r="D105" i="1"/>
  <c r="D99" i="1"/>
  <c r="D93" i="1"/>
  <c r="D87" i="1"/>
  <c r="D49" i="1"/>
  <c r="D41" i="1"/>
  <c r="D35" i="1"/>
  <c r="D21" i="1"/>
  <c r="D15" i="1"/>
  <c r="D9" i="1"/>
</calcChain>
</file>

<file path=xl/sharedStrings.xml><?xml version="1.0" encoding="utf-8"?>
<sst xmlns="http://schemas.openxmlformats.org/spreadsheetml/2006/main" count="322" uniqueCount="227">
  <si>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</si>
  <si>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</si>
  <si>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</si>
  <si>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</si>
  <si>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</si>
  <si>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</si>
  <si>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</si>
  <si>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</si>
  <si>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</si>
  <si>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</si>
  <si>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</si>
  <si>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</si>
  <si>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</si>
  <si>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</si>
  <si>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</si>
  <si>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</si>
  <si>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</si>
  <si>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</si>
  <si>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</si>
  <si>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</si>
  <si>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</si>
  <si>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</si>
  <si>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</si>
  <si>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</si>
  <si>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</si>
  <si>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</si>
  <si>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</si>
  <si>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</si>
  <si>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</si>
  <si>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</si>
  <si>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</si>
  <si>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</si>
  <si>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</si>
  <si>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</si>
  <si>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</si>
  <si>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</si>
  <si>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</si>
  <si>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</si>
  <si>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</si>
  <si>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</si>
  <si>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</si>
  <si>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</si>
  <si>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 xml:space="preserve">SAM </t>
  </si>
  <si>
    <t>DOLLARD</t>
  </si>
  <si>
    <t>WENDY</t>
  </si>
  <si>
    <t>WADDELL</t>
  </si>
  <si>
    <t>KLOE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</si>
  <si>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</si>
  <si>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</si>
  <si>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</si>
  <si>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</si>
  <si>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</si>
  <si>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</si>
  <si>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</si>
  <si>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</si>
  <si>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</si>
  <si>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 xml:space="preserve">LUKE </t>
  </si>
  <si>
    <t>ARCHIBALD</t>
  </si>
  <si>
    <t xml:space="preserve">TIM </t>
  </si>
  <si>
    <t>GAIRDNER</t>
  </si>
  <si>
    <t>OLDEN</t>
  </si>
  <si>
    <t>DOMINIC</t>
  </si>
  <si>
    <t>VENTURE MAXI FOODS</t>
  </si>
  <si>
    <t>AISHA</t>
  </si>
  <si>
    <t>ARAYNE</t>
  </si>
  <si>
    <t>EPC</t>
  </si>
  <si>
    <t>MANDIE</t>
  </si>
  <si>
    <t>MATEO</t>
  </si>
  <si>
    <t>MINGELA</t>
  </si>
  <si>
    <t>UUSHER</t>
  </si>
  <si>
    <t>LACHIE</t>
  </si>
  <si>
    <t>GILMORE</t>
  </si>
  <si>
    <t>VALLEX BLUE</t>
  </si>
  <si>
    <t>ELIOT</t>
  </si>
  <si>
    <t>RALPH</t>
  </si>
  <si>
    <t>STOTT</t>
  </si>
  <si>
    <t>JOCK</t>
  </si>
  <si>
    <t>MITCHELL</t>
  </si>
  <si>
    <t>RGR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</si>
  <si>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</si>
  <si>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</si>
  <si>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</si>
  <si>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</si>
  <si>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</si>
  <si>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</si>
  <si>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</si>
  <si>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</si>
  <si>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</si>
  <si>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</si>
  <si>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DAN</t>
  </si>
  <si>
    <t>Vallex Cup -  2025</t>
  </si>
  <si>
    <t>A Grade- 10 Goal</t>
  </si>
  <si>
    <t>B Grade - 4 Goal</t>
  </si>
  <si>
    <t>D Grade - Sub-zero</t>
  </si>
  <si>
    <t>VALLEX DIAMOND DOGS</t>
  </si>
  <si>
    <t>EBONY</t>
  </si>
  <si>
    <t>SPENCE</t>
  </si>
  <si>
    <t>ANNA</t>
  </si>
  <si>
    <t>DOWLING</t>
  </si>
  <si>
    <t>SCARLETT</t>
  </si>
  <si>
    <t>FRANCIS</t>
  </si>
  <si>
    <t>YARRA VALLEY/ RATHGORMACK</t>
  </si>
  <si>
    <t>GEOFF</t>
  </si>
  <si>
    <t>SINCLAIR</t>
  </si>
  <si>
    <t xml:space="preserve">HEXHAM </t>
  </si>
  <si>
    <t>YALOAK OTT WHITE</t>
  </si>
  <si>
    <t>NIKKI</t>
  </si>
  <si>
    <t>ANGUS</t>
  </si>
  <si>
    <t>ONISFOROU</t>
  </si>
  <si>
    <t>OLLIE</t>
  </si>
  <si>
    <t>CORK</t>
  </si>
  <si>
    <t>KO ANGUS</t>
  </si>
  <si>
    <t>VIRGINA</t>
  </si>
  <si>
    <t>GRAHAM</t>
  </si>
  <si>
    <t>BARKER</t>
  </si>
  <si>
    <t>GENEVIEVE</t>
  </si>
  <si>
    <t xml:space="preserve">RELIANCE / AYC </t>
  </si>
  <si>
    <t xml:space="preserve">VALLEX C + </t>
  </si>
  <si>
    <t xml:space="preserve">HEXHAM A </t>
  </si>
  <si>
    <t>BRENDAN</t>
  </si>
  <si>
    <t>BLAKE</t>
  </si>
  <si>
    <t>VENTURE HEADLAND</t>
  </si>
  <si>
    <t>GAYE DOWNES</t>
  </si>
  <si>
    <t>A</t>
  </si>
  <si>
    <t>C</t>
  </si>
  <si>
    <t>VALLEX C+</t>
  </si>
  <si>
    <t>LESIURE CONCEPTS</t>
  </si>
  <si>
    <t>B</t>
  </si>
  <si>
    <t>RELIANCE/AYC</t>
  </si>
  <si>
    <t>HEXHAM A</t>
  </si>
  <si>
    <t>9.00AM</t>
  </si>
  <si>
    <t>10.15AM</t>
  </si>
  <si>
    <t>11.30AM</t>
  </si>
  <si>
    <t>12.45PM</t>
  </si>
  <si>
    <t>2.00PM</t>
  </si>
  <si>
    <t>3.15PM</t>
  </si>
  <si>
    <t>HEXHAM</t>
  </si>
  <si>
    <t>4.30PM</t>
  </si>
  <si>
    <t>5.45PM</t>
  </si>
  <si>
    <t>D</t>
  </si>
  <si>
    <t>8.00AM</t>
  </si>
  <si>
    <t>JIMMY WOOD</t>
  </si>
  <si>
    <t>SAM SMALLMAN</t>
  </si>
  <si>
    <t>LILY JAFFRIES</t>
  </si>
  <si>
    <t>ARTHUR YENCKEN</t>
  </si>
  <si>
    <t>SAM STOTT</t>
  </si>
  <si>
    <t>YARRA VALLEY/RATHGORMACK</t>
  </si>
  <si>
    <t>ROB MORRAN</t>
  </si>
  <si>
    <t>GREG BROWNE</t>
  </si>
  <si>
    <t>GEOFF SINCLAIR</t>
  </si>
  <si>
    <t>ELIOT RALPH</t>
  </si>
  <si>
    <t>INGE BURKE</t>
  </si>
  <si>
    <t>BYRON WATSON</t>
  </si>
  <si>
    <t>DOMINIC COOK</t>
  </si>
  <si>
    <t>CARLIE TROTTER</t>
  </si>
  <si>
    <t>SAM KLOE</t>
  </si>
  <si>
    <t>DAN O'LEARY</t>
  </si>
  <si>
    <t>KELLY KEYTE</t>
  </si>
  <si>
    <t>VIRGINIA GRAHAM</t>
  </si>
  <si>
    <t>GENEVIEVE BARKER</t>
  </si>
  <si>
    <t>NOAH HOLUIGUE</t>
  </si>
  <si>
    <t>SCARLETT FRANCIS</t>
  </si>
  <si>
    <t>ANNA DOWLING</t>
  </si>
  <si>
    <t>EBONY SPENCE</t>
  </si>
  <si>
    <t>GRAEME CLARKE</t>
  </si>
  <si>
    <t>SAM DOLLARD</t>
  </si>
  <si>
    <t>SAM GAIRDNER</t>
  </si>
  <si>
    <t>FRANZ BERND NAHUEL</t>
  </si>
  <si>
    <t>JAMES THOMAS</t>
  </si>
  <si>
    <t>AISHA ARAYNE</t>
  </si>
  <si>
    <t>TIM OLDEN</t>
  </si>
  <si>
    <t>ED GOOLD</t>
  </si>
  <si>
    <t>LACHIE GILMORE</t>
  </si>
  <si>
    <t>ANTHONY O'LEARY</t>
  </si>
  <si>
    <t>TOBY CAMPBELL</t>
  </si>
  <si>
    <t>ED MANDIE</t>
  </si>
  <si>
    <t>JOHN GRANT</t>
  </si>
  <si>
    <t>SIOBHAN MCCRAY</t>
  </si>
  <si>
    <t>C Grade - 2 goal - Winners determined on margins</t>
  </si>
  <si>
    <t>ELLIOT</t>
  </si>
  <si>
    <t>LUKE SMALLMAN</t>
  </si>
  <si>
    <t>DANNY</t>
  </si>
  <si>
    <t>DAHER</t>
  </si>
  <si>
    <t>AMELIA</t>
  </si>
  <si>
    <t>BRIEN</t>
  </si>
  <si>
    <t>DANNY DAHER</t>
  </si>
  <si>
    <t>ELEISHA</t>
  </si>
  <si>
    <t>MATT</t>
  </si>
  <si>
    <t>LINDH</t>
  </si>
  <si>
    <t>C FINAL</t>
  </si>
  <si>
    <t>A FINAL</t>
  </si>
  <si>
    <t>B FINAL</t>
  </si>
  <si>
    <t>SUBS FINAL</t>
  </si>
  <si>
    <t>A SUBSIDARY FINAL</t>
  </si>
  <si>
    <t xml:space="preserve">EPC </t>
  </si>
  <si>
    <t>DEF</t>
  </si>
  <si>
    <t>SUBS LOSERS</t>
  </si>
  <si>
    <t>VALLEX C+ 6</t>
  </si>
  <si>
    <t>YARRA VALLEY/RATHGORMACK 3</t>
  </si>
  <si>
    <t>VALLEX BLUE 4.5</t>
  </si>
  <si>
    <t>RELIANCE/AYC 1</t>
  </si>
  <si>
    <t>JIMMY WOODS</t>
  </si>
  <si>
    <t>VENTURE HEADLAND 5.5</t>
  </si>
  <si>
    <t>HEXHAM A 8</t>
  </si>
  <si>
    <t>MATT LINDH</t>
  </si>
  <si>
    <t>FIONA</t>
  </si>
  <si>
    <t>PARFOOT</t>
  </si>
  <si>
    <t>FIONA PARFOOT</t>
  </si>
  <si>
    <t>JOCK MITCHELL</t>
  </si>
  <si>
    <t>ELISHA ELLIOT</t>
  </si>
  <si>
    <t>WENDY WADDELL</t>
  </si>
  <si>
    <t>CRISPIN CHEADLE</t>
  </si>
  <si>
    <t>BRENDAN BLAKE</t>
  </si>
  <si>
    <t>AMELIA BRIEN</t>
  </si>
  <si>
    <t>OLLIE CORK</t>
  </si>
  <si>
    <t>JACK ARCHIBALD</t>
  </si>
  <si>
    <t>MATEO UUSHER</t>
  </si>
  <si>
    <t>RUKI BAILLIEU</t>
  </si>
  <si>
    <t>VENTURE MAXI FOODS 5.5</t>
  </si>
  <si>
    <t>HEXHAM 3</t>
  </si>
  <si>
    <t xml:space="preserve"> </t>
  </si>
  <si>
    <t>WON COIN TOSS</t>
  </si>
  <si>
    <t>VENTURE MAXIFOODS</t>
  </si>
  <si>
    <t>KEENYA GIROUX HARRIES</t>
  </si>
  <si>
    <t>NIKKI COOK</t>
  </si>
  <si>
    <t>ANGUS ONISFOROU</t>
  </si>
  <si>
    <t>TROY MCBEAN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</si>
</sst>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b/>
      <sz val="9"/>
      <color theme="1"/>
      <name val="Tw Cen MT"/>
    </font>
    <font>
      <b/>
      <i/>
      <sz val="9"/>
      <color theme="1"/>
      <name val="Tw Cen MT"/>
    </font>
    <font>
      <b/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1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7" xfId="0" applyFont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6" fillId="0" borderId="23" xfId="0" applyFont="1" applyBorder="1"/>
    <xf numFmtId="0" fontId="11" fillId="0" borderId="0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</cellXfs>
  <cellStyles count="1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39" workbookViewId="0">
      <selection activeCell="C90" sqref="C90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73" t="s">
        <v>90</v>
      </c>
      <c r="B2" s="74"/>
      <c r="C2" s="74"/>
      <c r="D2" s="75"/>
    </row>
    <row r="3" spans="1:4" ht="17" thickBot="1">
      <c r="A3" s="76" t="s">
        <v>91</v>
      </c>
      <c r="B3" s="77"/>
      <c r="C3" s="77"/>
      <c r="D3" s="78"/>
    </row>
    <row r="4" spans="1:4" ht="16" thickBot="1">
      <c r="A4" s="1"/>
      <c r="B4" s="2"/>
      <c r="C4" s="2"/>
      <c r="D4" s="3"/>
    </row>
    <row r="5" spans="1:4">
      <c r="A5" s="79" t="s">
        <v>85</v>
      </c>
      <c r="B5" s="8" t="s">
        <v>0</v>
      </c>
      <c r="C5" s="9" t="s">
        <v>1</v>
      </c>
      <c r="D5" s="4">
        <v>0</v>
      </c>
    </row>
    <row r="6" spans="1:4">
      <c r="A6" s="80"/>
      <c r="B6" s="10" t="s">
        <v>2</v>
      </c>
      <c r="C6" s="11" t="s">
        <v>3</v>
      </c>
      <c r="D6" s="5">
        <v>4</v>
      </c>
    </row>
    <row r="7" spans="1:4">
      <c r="A7" s="80"/>
      <c r="B7" s="10" t="s">
        <v>79</v>
      </c>
      <c r="C7" s="10" t="s">
        <v>80</v>
      </c>
      <c r="D7" s="5">
        <v>5</v>
      </c>
    </row>
    <row r="8" spans="1:4">
      <c r="A8" s="80"/>
      <c r="B8" s="10" t="s">
        <v>7</v>
      </c>
      <c r="C8" s="12" t="s">
        <v>8</v>
      </c>
      <c r="D8" s="5">
        <v>0</v>
      </c>
    </row>
    <row r="9" spans="1:4" ht="16" thickBot="1">
      <c r="A9" s="81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79" t="s">
        <v>68</v>
      </c>
      <c r="B11" s="8" t="s">
        <v>5</v>
      </c>
      <c r="C11" s="9" t="s">
        <v>6</v>
      </c>
      <c r="D11" s="4">
        <v>5</v>
      </c>
    </row>
    <row r="12" spans="1:4">
      <c r="A12" s="80"/>
      <c r="B12" s="10" t="s">
        <v>18</v>
      </c>
      <c r="C12" s="11" t="s">
        <v>19</v>
      </c>
      <c r="D12" s="5">
        <v>2</v>
      </c>
    </row>
    <row r="13" spans="1:4">
      <c r="A13" s="80"/>
      <c r="B13" s="10" t="s">
        <v>67</v>
      </c>
      <c r="C13" s="10" t="s">
        <v>69</v>
      </c>
      <c r="D13" s="5">
        <v>3</v>
      </c>
    </row>
    <row r="14" spans="1:4">
      <c r="A14" s="80"/>
      <c r="B14" s="10" t="s">
        <v>9</v>
      </c>
      <c r="C14" s="12" t="s">
        <v>10</v>
      </c>
      <c r="D14" s="5">
        <v>0</v>
      </c>
    </row>
    <row r="15" spans="1:4" ht="16" thickBot="1">
      <c r="A15" s="81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79" t="s">
        <v>86</v>
      </c>
      <c r="B17" s="8" t="s">
        <v>87</v>
      </c>
      <c r="C17" s="9" t="s">
        <v>88</v>
      </c>
      <c r="D17" s="4">
        <v>0</v>
      </c>
    </row>
    <row r="18" spans="1:4">
      <c r="A18" s="80"/>
      <c r="B18" s="10" t="s">
        <v>89</v>
      </c>
      <c r="C18" s="11" t="s">
        <v>13</v>
      </c>
      <c r="D18" s="5">
        <v>3</v>
      </c>
    </row>
    <row r="19" spans="1:4">
      <c r="A19" s="80"/>
      <c r="B19" s="10" t="s">
        <v>14</v>
      </c>
      <c r="C19" s="10" t="s">
        <v>13</v>
      </c>
      <c r="D19" s="5">
        <v>3</v>
      </c>
    </row>
    <row r="20" spans="1:4">
      <c r="A20" s="80"/>
      <c r="B20" s="10" t="s">
        <v>17</v>
      </c>
      <c r="C20" s="12" t="s">
        <v>57</v>
      </c>
      <c r="D20" s="5">
        <v>4</v>
      </c>
    </row>
    <row r="21" spans="1:4" ht="16" thickBot="1">
      <c r="A21" s="81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79" t="s">
        <v>111</v>
      </c>
      <c r="B23" s="8" t="s">
        <v>18</v>
      </c>
      <c r="C23" s="9" t="s">
        <v>66</v>
      </c>
      <c r="D23" s="4">
        <v>1</v>
      </c>
    </row>
    <row r="24" spans="1:4">
      <c r="A24" s="80"/>
      <c r="B24" s="10" t="s">
        <v>107</v>
      </c>
      <c r="C24" s="11" t="s">
        <v>108</v>
      </c>
      <c r="D24" s="5">
        <v>-1</v>
      </c>
    </row>
    <row r="25" spans="1:4">
      <c r="A25" s="80"/>
      <c r="B25" s="10" t="s">
        <v>109</v>
      </c>
      <c r="C25" s="10" t="s">
        <v>110</v>
      </c>
      <c r="D25" s="5">
        <v>4</v>
      </c>
    </row>
    <row r="26" spans="1:4">
      <c r="A26" s="80"/>
      <c r="B26" s="10" t="s">
        <v>70</v>
      </c>
      <c r="C26" s="12" t="s">
        <v>71</v>
      </c>
      <c r="D26" s="5">
        <v>5</v>
      </c>
    </row>
    <row r="27" spans="1:4" ht="16" thickBot="1">
      <c r="A27" s="81"/>
      <c r="B27" s="6"/>
      <c r="C27" s="6"/>
      <c r="D27" s="7">
        <f>SUM(D23:D26)</f>
        <v>9</v>
      </c>
    </row>
    <row r="28" spans="1:4" ht="16" thickBot="1">
      <c r="A28" s="1"/>
      <c r="B28" s="2"/>
      <c r="C28" s="2"/>
      <c r="D28" s="3"/>
    </row>
    <row r="29" spans="1:4" ht="17" thickBot="1">
      <c r="A29" s="76" t="s">
        <v>92</v>
      </c>
      <c r="B29" s="77"/>
      <c r="C29" s="77"/>
      <c r="D29" s="78"/>
    </row>
    <row r="30" spans="1:4" ht="16" thickBot="1">
      <c r="A30" s="13"/>
      <c r="B30" s="14"/>
      <c r="C30" s="14"/>
      <c r="D30" s="15"/>
    </row>
    <row r="31" spans="1:4">
      <c r="A31" s="82" t="s">
        <v>72</v>
      </c>
      <c r="B31" s="8" t="s">
        <v>20</v>
      </c>
      <c r="C31" s="8" t="s">
        <v>21</v>
      </c>
      <c r="D31" s="16">
        <v>-1</v>
      </c>
    </row>
    <row r="32" spans="1:4">
      <c r="A32" s="83"/>
      <c r="B32" s="10" t="s">
        <v>2</v>
      </c>
      <c r="C32" s="12" t="s">
        <v>3</v>
      </c>
      <c r="D32" s="5">
        <v>4</v>
      </c>
    </row>
    <row r="33" spans="1:4">
      <c r="A33" s="83"/>
      <c r="B33" s="10" t="s">
        <v>22</v>
      </c>
      <c r="C33" s="10" t="s">
        <v>23</v>
      </c>
      <c r="D33" s="5">
        <v>0</v>
      </c>
    </row>
    <row r="34" spans="1:4">
      <c r="A34" s="83"/>
      <c r="B34" s="10" t="s">
        <v>24</v>
      </c>
      <c r="C34" s="12" t="s">
        <v>25</v>
      </c>
      <c r="D34" s="5">
        <v>0</v>
      </c>
    </row>
    <row r="35" spans="1:4" ht="16" thickBot="1">
      <c r="A35" s="84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82" t="s">
        <v>116</v>
      </c>
      <c r="B37" s="8" t="s">
        <v>17</v>
      </c>
      <c r="C37" s="9" t="s">
        <v>57</v>
      </c>
      <c r="D37" s="4">
        <v>4</v>
      </c>
    </row>
    <row r="38" spans="1:4">
      <c r="A38" s="83"/>
      <c r="B38" s="10" t="s">
        <v>56</v>
      </c>
      <c r="C38" s="11" t="s">
        <v>11</v>
      </c>
      <c r="D38" s="5">
        <v>0</v>
      </c>
    </row>
    <row r="39" spans="1:4">
      <c r="A39" s="83"/>
      <c r="B39" s="10" t="s">
        <v>12</v>
      </c>
      <c r="C39" s="11" t="s">
        <v>11</v>
      </c>
      <c r="D39" s="5">
        <v>1</v>
      </c>
    </row>
    <row r="40" spans="1:4">
      <c r="A40" s="83"/>
      <c r="B40" s="10" t="s">
        <v>30</v>
      </c>
      <c r="C40" s="12" t="s">
        <v>31</v>
      </c>
      <c r="D40" s="5">
        <v>-1</v>
      </c>
    </row>
    <row r="41" spans="1:4" ht="16" thickBot="1">
      <c r="A41" s="84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 ht="17" thickBot="1">
      <c r="A43" s="76" t="s">
        <v>178</v>
      </c>
      <c r="B43" s="77"/>
      <c r="C43" s="77"/>
      <c r="D43" s="78"/>
    </row>
    <row r="44" spans="1:4" ht="16" thickBot="1">
      <c r="A44" s="13"/>
      <c r="B44" s="14"/>
      <c r="C44" s="14"/>
      <c r="D44" s="15"/>
    </row>
    <row r="45" spans="1:4">
      <c r="A45" s="67" t="s">
        <v>117</v>
      </c>
      <c r="B45" s="8" t="s">
        <v>73</v>
      </c>
      <c r="C45" s="8" t="s">
        <v>74</v>
      </c>
      <c r="D45" s="16">
        <v>-1</v>
      </c>
    </row>
    <row r="46" spans="1:4">
      <c r="A46" s="68"/>
      <c r="B46" s="10" t="s">
        <v>42</v>
      </c>
      <c r="C46" s="12" t="s">
        <v>75</v>
      </c>
      <c r="D46" s="5">
        <v>2</v>
      </c>
    </row>
    <row r="47" spans="1:4">
      <c r="A47" s="68"/>
      <c r="B47" s="10" t="s">
        <v>34</v>
      </c>
      <c r="C47" s="10" t="s">
        <v>35</v>
      </c>
      <c r="D47" s="5">
        <v>1</v>
      </c>
    </row>
    <row r="48" spans="1:4">
      <c r="A48" s="68"/>
      <c r="B48" s="10" t="s">
        <v>183</v>
      </c>
      <c r="C48" s="12" t="s">
        <v>184</v>
      </c>
      <c r="D48" s="5">
        <v>-1</v>
      </c>
    </row>
    <row r="49" spans="1:4" ht="16" thickBot="1">
      <c r="A49" s="69"/>
      <c r="B49" s="6"/>
      <c r="C49" s="6"/>
      <c r="D49" s="7">
        <f>SUM(D45:D48)</f>
        <v>1</v>
      </c>
    </row>
    <row r="50" spans="1:4" ht="16" thickBot="1">
      <c r="A50" s="13"/>
      <c r="B50" s="14"/>
      <c r="C50" s="14"/>
      <c r="D50" s="15"/>
    </row>
    <row r="51" spans="1:4">
      <c r="A51" s="67" t="s">
        <v>62</v>
      </c>
      <c r="B51" s="8" t="s">
        <v>63</v>
      </c>
      <c r="C51" s="9" t="s">
        <v>64</v>
      </c>
      <c r="D51" s="4">
        <v>-1</v>
      </c>
    </row>
    <row r="52" spans="1:4">
      <c r="A52" s="68"/>
      <c r="B52" s="10" t="s">
        <v>119</v>
      </c>
      <c r="C52" s="11" t="s">
        <v>120</v>
      </c>
      <c r="D52" s="5">
        <v>-1</v>
      </c>
    </row>
    <row r="53" spans="1:4">
      <c r="A53" s="68"/>
      <c r="B53" s="10" t="s">
        <v>14</v>
      </c>
      <c r="C53" s="10" t="s">
        <v>13</v>
      </c>
      <c r="D53" s="5">
        <v>2</v>
      </c>
    </row>
    <row r="54" spans="1:4">
      <c r="A54" s="68"/>
      <c r="B54" s="10" t="s">
        <v>187</v>
      </c>
      <c r="C54" s="11" t="s">
        <v>188</v>
      </c>
      <c r="D54" s="5">
        <v>1</v>
      </c>
    </row>
    <row r="55" spans="1:4" ht="16" thickBot="1">
      <c r="A55" s="69"/>
      <c r="B55" s="6"/>
      <c r="C55" s="6"/>
      <c r="D55" s="7">
        <f>SUM(D51:D54)</f>
        <v>1</v>
      </c>
    </row>
    <row r="56" spans="1:4" ht="16" thickBot="1">
      <c r="A56" s="13"/>
      <c r="B56" s="14"/>
      <c r="C56" s="14"/>
      <c r="D56" s="15"/>
    </row>
    <row r="57" spans="1:4">
      <c r="A57" s="67" t="s">
        <v>118</v>
      </c>
      <c r="B57" s="8" t="s">
        <v>61</v>
      </c>
      <c r="C57" s="9" t="s">
        <v>36</v>
      </c>
      <c r="D57" s="4">
        <v>-1</v>
      </c>
    </row>
    <row r="58" spans="1:4">
      <c r="A58" s="68"/>
      <c r="B58" s="10" t="s">
        <v>40</v>
      </c>
      <c r="C58" s="11" t="s">
        <v>41</v>
      </c>
      <c r="D58" s="5">
        <v>2</v>
      </c>
    </row>
    <row r="59" spans="1:4">
      <c r="A59" s="68"/>
      <c r="B59" s="10" t="s">
        <v>37</v>
      </c>
      <c r="C59" s="11" t="s">
        <v>38</v>
      </c>
      <c r="D59" s="5">
        <v>0</v>
      </c>
    </row>
    <row r="60" spans="1:4">
      <c r="A60" s="68"/>
      <c r="B60" s="10" t="s">
        <v>4</v>
      </c>
      <c r="C60" s="12" t="s">
        <v>39</v>
      </c>
      <c r="D60" s="5">
        <v>1</v>
      </c>
    </row>
    <row r="61" spans="1:4" ht="16" thickBot="1">
      <c r="A61" s="69"/>
      <c r="B61" s="6"/>
      <c r="C61" s="6"/>
      <c r="D61" s="7">
        <f>SUM(D57:D60)</f>
        <v>2</v>
      </c>
    </row>
    <row r="62" spans="1:4" ht="16" thickBot="1">
      <c r="A62" s="1"/>
      <c r="B62" s="2"/>
      <c r="C62" s="2"/>
      <c r="D62" s="3"/>
    </row>
    <row r="63" spans="1:4">
      <c r="A63" s="67" t="s">
        <v>101</v>
      </c>
      <c r="B63" s="8" t="s">
        <v>32</v>
      </c>
      <c r="C63" s="9" t="s">
        <v>33</v>
      </c>
      <c r="D63" s="4">
        <v>-1</v>
      </c>
    </row>
    <row r="64" spans="1:4">
      <c r="A64" s="68"/>
      <c r="B64" s="10" t="s">
        <v>17</v>
      </c>
      <c r="C64" s="11" t="s">
        <v>57</v>
      </c>
      <c r="D64" s="5">
        <v>4</v>
      </c>
    </row>
    <row r="65" spans="1:4">
      <c r="A65" s="68"/>
      <c r="B65" s="10" t="s">
        <v>102</v>
      </c>
      <c r="C65" s="10" t="s">
        <v>103</v>
      </c>
      <c r="D65" s="5">
        <v>-1</v>
      </c>
    </row>
    <row r="66" spans="1:4">
      <c r="A66" s="68"/>
      <c r="B66" s="10" t="s">
        <v>15</v>
      </c>
      <c r="C66" s="12" t="s">
        <v>16</v>
      </c>
      <c r="D66" s="5">
        <v>0</v>
      </c>
    </row>
    <row r="67" spans="1:4" ht="16" thickBot="1">
      <c r="A67" s="69"/>
      <c r="B67" s="6"/>
      <c r="C67" s="6"/>
      <c r="D67" s="7">
        <f>SUM(D63:D66)</f>
        <v>2</v>
      </c>
    </row>
    <row r="68" spans="1:4" ht="16" thickBot="1">
      <c r="A68" s="1"/>
      <c r="B68" s="2"/>
      <c r="C68" s="2"/>
      <c r="D68" s="3"/>
    </row>
    <row r="69" spans="1:4">
      <c r="A69" s="85" t="s">
        <v>104</v>
      </c>
      <c r="B69" s="8" t="s">
        <v>42</v>
      </c>
      <c r="C69" s="9" t="s">
        <v>59</v>
      </c>
      <c r="D69" s="4">
        <v>3</v>
      </c>
    </row>
    <row r="70" spans="1:4">
      <c r="A70" s="86"/>
      <c r="B70" s="10" t="s">
        <v>42</v>
      </c>
      <c r="C70" s="11" t="s">
        <v>43</v>
      </c>
      <c r="D70" s="5">
        <v>-1</v>
      </c>
    </row>
    <row r="71" spans="1:4">
      <c r="A71" s="86"/>
      <c r="B71" s="10" t="s">
        <v>181</v>
      </c>
      <c r="C71" s="11" t="s">
        <v>182</v>
      </c>
      <c r="D71" s="5">
        <v>0</v>
      </c>
    </row>
    <row r="72" spans="1:4">
      <c r="A72" s="86"/>
      <c r="B72" s="10" t="s">
        <v>58</v>
      </c>
      <c r="C72" s="12" t="s">
        <v>60</v>
      </c>
      <c r="D72" s="5">
        <v>0</v>
      </c>
    </row>
    <row r="73" spans="1:4" ht="16" thickBot="1">
      <c r="A73" s="87"/>
      <c r="B73" s="6"/>
      <c r="C73" s="6"/>
      <c r="D73" s="7">
        <f>SUM(D69:D72)</f>
        <v>2</v>
      </c>
    </row>
    <row r="74" spans="1:4" ht="16" thickBot="1">
      <c r="A74" s="1"/>
      <c r="B74" s="2"/>
      <c r="C74" s="2"/>
      <c r="D74" s="3"/>
    </row>
    <row r="75" spans="1:4">
      <c r="A75" s="67" t="s">
        <v>121</v>
      </c>
      <c r="B75" s="8" t="s">
        <v>26</v>
      </c>
      <c r="C75" s="8" t="s">
        <v>27</v>
      </c>
      <c r="D75" s="16">
        <v>1</v>
      </c>
    </row>
    <row r="76" spans="1:4">
      <c r="A76" s="68"/>
      <c r="B76" s="10" t="s">
        <v>28</v>
      </c>
      <c r="C76" s="11" t="s">
        <v>29</v>
      </c>
      <c r="D76" s="5">
        <v>2</v>
      </c>
    </row>
    <row r="77" spans="1:4">
      <c r="A77" s="68"/>
      <c r="B77" s="10" t="s">
        <v>12</v>
      </c>
      <c r="C77" s="10" t="s">
        <v>46</v>
      </c>
      <c r="D77" s="5">
        <v>-1</v>
      </c>
    </row>
    <row r="78" spans="1:4">
      <c r="A78" s="68"/>
      <c r="B78" s="10" t="s">
        <v>44</v>
      </c>
      <c r="C78" s="12" t="s">
        <v>45</v>
      </c>
      <c r="D78" s="5">
        <v>-1</v>
      </c>
    </row>
    <row r="79" spans="1:4" ht="16" thickBot="1">
      <c r="A79" s="69"/>
      <c r="B79" s="6"/>
      <c r="C79" s="6"/>
      <c r="D79" s="7">
        <f>SUM(D75:D78)</f>
        <v>1</v>
      </c>
    </row>
    <row r="80" spans="1:4" ht="16" thickBot="1">
      <c r="A80" s="1"/>
      <c r="B80" s="2"/>
      <c r="C80" s="2"/>
      <c r="D80" s="3"/>
    </row>
    <row r="81" spans="1:4" ht="17" thickBot="1">
      <c r="A81" s="76" t="s">
        <v>93</v>
      </c>
      <c r="B81" s="77"/>
      <c r="C81" s="77"/>
      <c r="D81" s="78"/>
    </row>
    <row r="82" spans="1:4" ht="16" thickBot="1">
      <c r="A82" s="13"/>
      <c r="B82" s="14"/>
      <c r="C82" s="14"/>
      <c r="D82" s="15"/>
    </row>
    <row r="83" spans="1:4">
      <c r="A83" s="70" t="s">
        <v>94</v>
      </c>
      <c r="B83" s="8" t="s">
        <v>83</v>
      </c>
      <c r="C83" s="8" t="s">
        <v>84</v>
      </c>
      <c r="D83" s="16">
        <v>-2</v>
      </c>
    </row>
    <row r="84" spans="1:4">
      <c r="A84" s="71"/>
      <c r="B84" s="10" t="s">
        <v>79</v>
      </c>
      <c r="C84" s="12" t="s">
        <v>80</v>
      </c>
      <c r="D84" s="5">
        <v>5</v>
      </c>
    </row>
    <row r="85" spans="1:4">
      <c r="A85" s="71"/>
      <c r="B85" s="10" t="s">
        <v>95</v>
      </c>
      <c r="C85" s="10" t="s">
        <v>96</v>
      </c>
      <c r="D85" s="5">
        <v>-2</v>
      </c>
    </row>
    <row r="86" spans="1:4">
      <c r="A86" s="71"/>
      <c r="B86" s="10" t="s">
        <v>81</v>
      </c>
      <c r="C86" s="12" t="s">
        <v>82</v>
      </c>
      <c r="D86" s="5">
        <v>-2</v>
      </c>
    </row>
    <row r="87" spans="1:4" ht="16" thickBot="1">
      <c r="A87" s="72"/>
      <c r="B87" s="6"/>
      <c r="C87" s="6"/>
      <c r="D87" s="7">
        <f>SUM(D83:D86)</f>
        <v>-1</v>
      </c>
    </row>
    <row r="88" spans="1:4" ht="16" thickBot="1">
      <c r="A88" s="13"/>
      <c r="B88" s="14"/>
      <c r="C88" s="14"/>
      <c r="D88" s="15"/>
    </row>
    <row r="89" spans="1:4">
      <c r="A89" s="70" t="s">
        <v>65</v>
      </c>
      <c r="B89" s="8" t="s">
        <v>106</v>
      </c>
      <c r="C89" s="9" t="s">
        <v>36</v>
      </c>
      <c r="D89" s="4">
        <v>-2</v>
      </c>
    </row>
    <row r="90" spans="1:4">
      <c r="A90" s="71"/>
      <c r="B90" s="10" t="s">
        <v>205</v>
      </c>
      <c r="C90" s="11" t="s">
        <v>206</v>
      </c>
      <c r="D90" s="5">
        <v>-1</v>
      </c>
    </row>
    <row r="91" spans="1:4">
      <c r="A91" s="71"/>
      <c r="B91" s="10" t="s">
        <v>76</v>
      </c>
      <c r="C91" s="10" t="s">
        <v>77</v>
      </c>
      <c r="D91" s="5">
        <v>-2</v>
      </c>
    </row>
    <row r="92" spans="1:4">
      <c r="A92" s="71"/>
      <c r="B92" s="10" t="s">
        <v>12</v>
      </c>
      <c r="C92" s="12" t="s">
        <v>59</v>
      </c>
      <c r="D92" s="5">
        <v>3</v>
      </c>
    </row>
    <row r="93" spans="1:4" ht="16" thickBot="1">
      <c r="A93" s="72"/>
      <c r="B93" s="6"/>
      <c r="C93" s="6"/>
      <c r="D93" s="7">
        <f>SUM(D89:D92)</f>
        <v>-2</v>
      </c>
    </row>
    <row r="94" spans="1:4" ht="16" thickBot="1">
      <c r="A94" s="1"/>
      <c r="B94" s="2"/>
      <c r="C94" s="2"/>
      <c r="D94" s="3"/>
    </row>
    <row r="95" spans="1:4">
      <c r="A95" s="70" t="s">
        <v>78</v>
      </c>
      <c r="B95" s="8" t="s">
        <v>97</v>
      </c>
      <c r="C95" s="9" t="s">
        <v>98</v>
      </c>
      <c r="D95" s="4">
        <v>1</v>
      </c>
    </row>
    <row r="96" spans="1:4">
      <c r="A96" s="71"/>
      <c r="B96" s="10" t="s">
        <v>22</v>
      </c>
      <c r="C96" s="11" t="s">
        <v>23</v>
      </c>
      <c r="D96" s="5">
        <v>0</v>
      </c>
    </row>
    <row r="97" spans="1:4">
      <c r="A97" s="71"/>
      <c r="B97" s="10" t="s">
        <v>47</v>
      </c>
      <c r="C97" s="10" t="s">
        <v>48</v>
      </c>
      <c r="D97" s="5">
        <v>-2</v>
      </c>
    </row>
    <row r="98" spans="1:4">
      <c r="A98" s="71"/>
      <c r="B98" s="10" t="s">
        <v>99</v>
      </c>
      <c r="C98" s="12" t="s">
        <v>100</v>
      </c>
      <c r="D98" s="5">
        <v>-2</v>
      </c>
    </row>
    <row r="99" spans="1:4" ht="16" thickBot="1">
      <c r="A99" s="72"/>
      <c r="B99" s="6"/>
      <c r="C99" s="6"/>
      <c r="D99" s="7">
        <f>SUM(D95:D98)</f>
        <v>-3</v>
      </c>
    </row>
    <row r="100" spans="1:4" ht="16" thickBot="1">
      <c r="A100" s="1"/>
      <c r="B100" s="2"/>
      <c r="C100" s="2"/>
      <c r="D100" s="3"/>
    </row>
    <row r="101" spans="1:4">
      <c r="A101" s="70" t="s">
        <v>105</v>
      </c>
      <c r="B101" s="8" t="s">
        <v>112</v>
      </c>
      <c r="C101" s="9" t="s">
        <v>113</v>
      </c>
      <c r="D101" s="4">
        <v>-2</v>
      </c>
    </row>
    <row r="102" spans="1:4">
      <c r="A102" s="71"/>
      <c r="B102" s="10" t="s">
        <v>4</v>
      </c>
      <c r="C102" s="11" t="s">
        <v>39</v>
      </c>
      <c r="D102" s="5">
        <v>1</v>
      </c>
    </row>
    <row r="103" spans="1:4">
      <c r="A103" s="71"/>
      <c r="B103" s="10" t="s">
        <v>115</v>
      </c>
      <c r="C103" s="10" t="s">
        <v>114</v>
      </c>
      <c r="D103" s="5">
        <v>-2</v>
      </c>
    </row>
    <row r="104" spans="1:4">
      <c r="A104" s="71"/>
      <c r="B104" s="10" t="s">
        <v>186</v>
      </c>
      <c r="C104" s="12" t="s">
        <v>179</v>
      </c>
      <c r="D104" s="5">
        <v>-2</v>
      </c>
    </row>
    <row r="105" spans="1:4" ht="16" thickBot="1">
      <c r="A105" s="72"/>
      <c r="B105" s="6"/>
      <c r="C105" s="6"/>
      <c r="D105" s="7">
        <f>SUM(D101:D104)</f>
        <v>-5</v>
      </c>
    </row>
    <row r="106" spans="1:4" ht="16" thickBot="1">
      <c r="A106" s="1"/>
      <c r="B106" s="2"/>
      <c r="C106" s="2"/>
      <c r="D106" s="3"/>
    </row>
  </sheetData>
  <mergeCells count="21">
    <mergeCell ref="A81:D81"/>
    <mergeCell ref="A83:A87"/>
    <mergeCell ref="A89:A93"/>
    <mergeCell ref="A63:A67"/>
    <mergeCell ref="A69:A73"/>
    <mergeCell ref="A51:A55"/>
    <mergeCell ref="A101:A105"/>
    <mergeCell ref="A45:A49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43:D43"/>
    <mergeCell ref="A95:A99"/>
    <mergeCell ref="A57:A61"/>
    <mergeCell ref="A75:A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I14" sqref="I14"/>
    </sheetView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4.83203125" customWidth="1"/>
    <col min="5" max="5" width="23" customWidth="1"/>
    <col min="6" max="6" width="20.1640625" customWidth="1"/>
    <col min="7" max="7" width="20" customWidth="1"/>
    <col min="8" max="8" width="23.6640625" customWidth="1"/>
    <col min="9" max="9" width="24.33203125" customWidth="1"/>
    <col min="10" max="10" width="28.6640625" customWidth="1"/>
  </cols>
  <sheetData>
    <row r="1" spans="1:10" ht="16" thickBot="1"/>
    <row r="2" spans="1:10" ht="16" thickBot="1">
      <c r="A2" s="17" t="s">
        <v>49</v>
      </c>
      <c r="B2" s="18" t="s">
        <v>50</v>
      </c>
      <c r="C2" s="19" t="s">
        <v>51</v>
      </c>
      <c r="D2" s="19" t="s">
        <v>52</v>
      </c>
      <c r="E2" s="19" t="s">
        <v>51</v>
      </c>
      <c r="F2" s="20" t="s">
        <v>53</v>
      </c>
      <c r="G2" s="41" t="s">
        <v>53</v>
      </c>
      <c r="H2" s="41" t="s">
        <v>54</v>
      </c>
      <c r="I2" s="41" t="s">
        <v>54</v>
      </c>
      <c r="J2" s="63" t="s">
        <v>55</v>
      </c>
    </row>
    <row r="3" spans="1:10">
      <c r="A3" s="17"/>
      <c r="B3" s="21"/>
      <c r="C3" s="22"/>
      <c r="D3" s="22"/>
      <c r="E3" s="22"/>
      <c r="F3" s="23"/>
      <c r="G3" s="66"/>
      <c r="H3" s="22"/>
      <c r="I3" s="66"/>
      <c r="J3" s="63"/>
    </row>
    <row r="4" spans="1:10">
      <c r="A4" s="24" t="s">
        <v>130</v>
      </c>
      <c r="B4" s="61" t="s">
        <v>124</v>
      </c>
      <c r="C4" s="22" t="s">
        <v>146</v>
      </c>
      <c r="D4" s="22"/>
      <c r="E4" s="22" t="s">
        <v>125</v>
      </c>
      <c r="F4" s="35" t="s">
        <v>142</v>
      </c>
      <c r="G4" s="38" t="s">
        <v>141</v>
      </c>
      <c r="H4" s="36" t="s">
        <v>143</v>
      </c>
      <c r="I4" s="38" t="s">
        <v>144</v>
      </c>
      <c r="J4" s="38" t="s">
        <v>180</v>
      </c>
    </row>
    <row r="5" spans="1:10">
      <c r="A5" s="24"/>
      <c r="B5" s="34"/>
      <c r="C5" s="22"/>
      <c r="D5" s="22"/>
      <c r="E5" s="22"/>
      <c r="F5" s="35"/>
      <c r="G5" s="38"/>
      <c r="H5" s="36"/>
      <c r="I5" s="38"/>
      <c r="J5" s="38"/>
    </row>
    <row r="6" spans="1:10">
      <c r="A6" s="24" t="s">
        <v>131</v>
      </c>
      <c r="B6" s="60" t="s">
        <v>127</v>
      </c>
      <c r="C6" s="25" t="s">
        <v>72</v>
      </c>
      <c r="D6" s="25"/>
      <c r="E6" s="25" t="s">
        <v>128</v>
      </c>
      <c r="F6" s="35" t="s">
        <v>145</v>
      </c>
      <c r="G6" s="38" t="s">
        <v>147</v>
      </c>
      <c r="H6" s="36" t="s">
        <v>149</v>
      </c>
      <c r="I6" s="38" t="s">
        <v>150</v>
      </c>
      <c r="J6" s="38" t="s">
        <v>176</v>
      </c>
    </row>
    <row r="7" spans="1:10">
      <c r="A7" s="24"/>
      <c r="B7" s="34"/>
      <c r="C7" s="25"/>
      <c r="D7" s="25"/>
      <c r="E7" s="25"/>
      <c r="F7" s="50"/>
      <c r="G7" s="64"/>
      <c r="H7" s="36"/>
      <c r="I7" s="38"/>
      <c r="J7" s="38"/>
    </row>
    <row r="8" spans="1:10">
      <c r="A8" s="24" t="s">
        <v>132</v>
      </c>
      <c r="B8" s="61" t="s">
        <v>124</v>
      </c>
      <c r="C8" s="25" t="s">
        <v>129</v>
      </c>
      <c r="D8" s="25"/>
      <c r="E8" s="25" t="s">
        <v>121</v>
      </c>
      <c r="F8" s="50" t="s">
        <v>156</v>
      </c>
      <c r="G8" s="38" t="s">
        <v>148</v>
      </c>
      <c r="H8" s="36" t="s">
        <v>160</v>
      </c>
      <c r="I8" s="38" t="s">
        <v>149</v>
      </c>
      <c r="J8" s="38" t="s">
        <v>151</v>
      </c>
    </row>
    <row r="9" spans="1:10">
      <c r="A9" s="24"/>
      <c r="B9" s="34"/>
      <c r="C9" s="25"/>
      <c r="D9" s="25"/>
      <c r="E9" s="25"/>
      <c r="F9" s="50"/>
      <c r="G9" s="64"/>
      <c r="H9" s="52"/>
      <c r="I9" s="64"/>
      <c r="J9" s="64"/>
    </row>
    <row r="10" spans="1:10">
      <c r="A10" s="24" t="s">
        <v>133</v>
      </c>
      <c r="B10" s="59" t="s">
        <v>123</v>
      </c>
      <c r="C10" s="25" t="s">
        <v>68</v>
      </c>
      <c r="D10" s="25"/>
      <c r="E10" s="25" t="s">
        <v>126</v>
      </c>
      <c r="F10" s="50" t="s">
        <v>172</v>
      </c>
      <c r="G10" s="64" t="s">
        <v>152</v>
      </c>
      <c r="H10" s="36" t="s">
        <v>154</v>
      </c>
      <c r="I10" s="38" t="s">
        <v>155</v>
      </c>
      <c r="J10" s="38" t="s">
        <v>153</v>
      </c>
    </row>
    <row r="11" spans="1:10">
      <c r="A11" s="24"/>
      <c r="B11" s="34"/>
      <c r="C11" s="25"/>
      <c r="D11" s="25"/>
      <c r="E11" s="25"/>
      <c r="F11" s="50"/>
      <c r="G11" s="64"/>
      <c r="H11" s="36"/>
      <c r="I11" s="38"/>
      <c r="J11" s="38"/>
    </row>
    <row r="12" spans="1:10">
      <c r="A12" s="24" t="s">
        <v>134</v>
      </c>
      <c r="B12" s="62" t="s">
        <v>139</v>
      </c>
      <c r="C12" s="25" t="s">
        <v>194</v>
      </c>
      <c r="D12" s="25" t="s">
        <v>195</v>
      </c>
      <c r="E12" s="25" t="s">
        <v>105</v>
      </c>
      <c r="F12" s="50" t="s">
        <v>167</v>
      </c>
      <c r="G12" s="64" t="s">
        <v>174</v>
      </c>
      <c r="H12" s="36" t="s">
        <v>175</v>
      </c>
      <c r="I12" s="38" t="s">
        <v>185</v>
      </c>
      <c r="J12" s="38" t="s">
        <v>163</v>
      </c>
    </row>
    <row r="13" spans="1:10">
      <c r="A13" s="24"/>
      <c r="B13" s="34"/>
      <c r="C13" s="25"/>
      <c r="D13" s="25"/>
      <c r="E13" s="25"/>
      <c r="F13" s="50"/>
      <c r="G13" s="64"/>
      <c r="H13" s="36"/>
      <c r="I13" s="38"/>
      <c r="J13" s="38"/>
    </row>
    <row r="14" spans="1:10">
      <c r="A14" s="24" t="s">
        <v>135</v>
      </c>
      <c r="B14" s="59" t="s">
        <v>123</v>
      </c>
      <c r="C14" s="25" t="s">
        <v>111</v>
      </c>
      <c r="D14" s="25"/>
      <c r="E14" s="25" t="s">
        <v>85</v>
      </c>
      <c r="F14" s="50" t="s">
        <v>171</v>
      </c>
      <c r="G14" s="64" t="s">
        <v>173</v>
      </c>
      <c r="H14" s="36" t="s">
        <v>158</v>
      </c>
      <c r="I14" s="38" t="s">
        <v>159</v>
      </c>
      <c r="J14" s="38" t="s">
        <v>166</v>
      </c>
    </row>
    <row r="15" spans="1:10">
      <c r="A15" s="24"/>
      <c r="B15" s="34"/>
      <c r="C15" s="25"/>
      <c r="D15" s="25"/>
      <c r="E15" s="25"/>
      <c r="F15" s="50"/>
      <c r="G15" s="64"/>
      <c r="H15" s="36"/>
      <c r="I15" s="38"/>
      <c r="J15" s="38"/>
    </row>
    <row r="16" spans="1:10">
      <c r="A16" s="24" t="s">
        <v>137</v>
      </c>
      <c r="B16" s="61" t="s">
        <v>124</v>
      </c>
      <c r="C16" s="25" t="s">
        <v>62</v>
      </c>
      <c r="D16" s="25"/>
      <c r="E16" s="25" t="s">
        <v>136</v>
      </c>
      <c r="F16" s="50" t="s">
        <v>157</v>
      </c>
      <c r="G16" s="64" t="s">
        <v>162</v>
      </c>
      <c r="H16" s="36" t="s">
        <v>161</v>
      </c>
      <c r="I16" s="38" t="s">
        <v>164</v>
      </c>
      <c r="J16" s="38" t="s">
        <v>177</v>
      </c>
    </row>
    <row r="17" spans="1:10">
      <c r="A17" s="24"/>
      <c r="B17" s="34"/>
      <c r="C17" s="25"/>
      <c r="D17" s="25"/>
      <c r="E17" s="25"/>
      <c r="F17" s="50"/>
      <c r="G17" s="64"/>
      <c r="H17" s="36"/>
      <c r="I17" s="38"/>
      <c r="J17" s="38"/>
    </row>
    <row r="18" spans="1:10">
      <c r="A18" s="24" t="s">
        <v>138</v>
      </c>
      <c r="B18" s="62" t="s">
        <v>139</v>
      </c>
      <c r="C18" s="25" t="s">
        <v>78</v>
      </c>
      <c r="D18" s="25"/>
      <c r="E18" s="25" t="s">
        <v>94</v>
      </c>
      <c r="F18" s="50" t="s">
        <v>204</v>
      </c>
      <c r="G18" s="64" t="s">
        <v>168</v>
      </c>
      <c r="H18" s="36" t="s">
        <v>169</v>
      </c>
      <c r="I18" s="38" t="s">
        <v>170</v>
      </c>
      <c r="J18" s="38" t="s">
        <v>165</v>
      </c>
    </row>
    <row r="19" spans="1:10">
      <c r="A19" s="24"/>
      <c r="B19" s="34"/>
      <c r="C19" s="25"/>
      <c r="D19" s="25"/>
      <c r="E19" s="25"/>
      <c r="F19" s="50"/>
      <c r="G19" s="64"/>
      <c r="H19" s="36"/>
      <c r="I19" s="38"/>
      <c r="J19" s="38"/>
    </row>
    <row r="20" spans="1:10" ht="12" customHeight="1" thickBot="1">
      <c r="A20" s="27"/>
      <c r="B20" s="28"/>
      <c r="C20" s="29"/>
      <c r="D20" s="29"/>
      <c r="E20" s="29"/>
      <c r="F20" s="30"/>
      <c r="G20" s="65"/>
      <c r="H20" s="31"/>
      <c r="I20" s="65"/>
      <c r="J20" s="65"/>
    </row>
    <row r="21" spans="1:10">
      <c r="A21" s="32"/>
      <c r="B21" s="33"/>
    </row>
    <row r="22" spans="1:10">
      <c r="A22" s="32"/>
      <c r="B22" s="33"/>
    </row>
    <row r="23" spans="1:10">
      <c r="A23" s="32"/>
      <c r="B23" s="33"/>
    </row>
    <row r="24" spans="1:10">
      <c r="A24" s="32"/>
      <c r="B24" s="33"/>
      <c r="C24" s="22" t="s">
        <v>197</v>
      </c>
      <c r="E24" s="22" t="s">
        <v>198</v>
      </c>
      <c r="F24">
        <f>3</f>
        <v>3</v>
      </c>
    </row>
    <row r="25" spans="1:10">
      <c r="C25" t="s">
        <v>203</v>
      </c>
      <c r="E25" t="s">
        <v>202</v>
      </c>
      <c r="F25">
        <v>2.5</v>
      </c>
      <c r="G25" t="s">
        <v>221</v>
      </c>
    </row>
    <row r="26" spans="1:10">
      <c r="C26" t="s">
        <v>218</v>
      </c>
      <c r="E26" t="s">
        <v>219</v>
      </c>
      <c r="F26">
        <v>2.5</v>
      </c>
    </row>
    <row r="31" spans="1:10">
      <c r="E31" t="s">
        <v>220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/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18.83203125" customWidth="1"/>
    <col min="7" max="7" width="18.33203125" customWidth="1"/>
    <col min="8" max="8" width="27.83203125" customWidth="1"/>
    <col min="9" max="9" width="23.1640625" customWidth="1"/>
    <col min="10" max="10" width="29.1640625" customWidth="1"/>
  </cols>
  <sheetData>
    <row r="1" spans="1:10" ht="16" thickBot="1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ht="16" thickBot="1">
      <c r="A2" s="40" t="s">
        <v>49</v>
      </c>
      <c r="B2" s="44" t="s">
        <v>50</v>
      </c>
      <c r="C2" s="45" t="s">
        <v>51</v>
      </c>
      <c r="D2" s="19" t="s">
        <v>52</v>
      </c>
      <c r="E2" s="19" t="s">
        <v>51</v>
      </c>
      <c r="F2" s="45" t="s">
        <v>53</v>
      </c>
      <c r="G2" s="19" t="s">
        <v>53</v>
      </c>
      <c r="H2" s="45" t="s">
        <v>54</v>
      </c>
      <c r="I2" s="41" t="s">
        <v>54</v>
      </c>
      <c r="J2" s="41" t="s">
        <v>55</v>
      </c>
    </row>
    <row r="3" spans="1:10">
      <c r="A3" s="24"/>
      <c r="B3" s="34"/>
      <c r="C3" s="46"/>
      <c r="D3" s="25"/>
      <c r="E3" s="25"/>
      <c r="F3" s="50"/>
      <c r="G3" s="52"/>
      <c r="H3" s="35"/>
      <c r="I3" s="51"/>
      <c r="J3" s="38"/>
    </row>
    <row r="4" spans="1:10">
      <c r="A4" s="24" t="s">
        <v>140</v>
      </c>
      <c r="B4" s="61" t="s">
        <v>189</v>
      </c>
      <c r="C4" s="46" t="s">
        <v>125</v>
      </c>
      <c r="D4" s="25"/>
      <c r="E4" s="25" t="s">
        <v>129</v>
      </c>
      <c r="F4" s="50" t="s">
        <v>201</v>
      </c>
      <c r="G4" s="52" t="s">
        <v>216</v>
      </c>
      <c r="H4" s="35" t="s">
        <v>171</v>
      </c>
      <c r="I4" s="38" t="s">
        <v>225</v>
      </c>
      <c r="J4" s="38" t="s">
        <v>122</v>
      </c>
    </row>
    <row r="5" spans="1:10">
      <c r="A5" s="24"/>
      <c r="B5" s="34"/>
      <c r="C5" s="46"/>
      <c r="D5" s="25"/>
      <c r="E5" s="25"/>
      <c r="F5" s="50"/>
      <c r="G5" s="52"/>
      <c r="H5" s="35"/>
      <c r="I5" s="38"/>
      <c r="J5" s="38"/>
    </row>
    <row r="6" spans="1:10">
      <c r="A6" s="24" t="s">
        <v>130</v>
      </c>
      <c r="B6" s="59" t="s">
        <v>193</v>
      </c>
      <c r="C6" s="46" t="s">
        <v>68</v>
      </c>
      <c r="D6" s="25"/>
      <c r="E6" s="25" t="s">
        <v>111</v>
      </c>
      <c r="F6" s="50" t="s">
        <v>152</v>
      </c>
      <c r="G6" s="52" t="s">
        <v>215</v>
      </c>
      <c r="H6" s="35" t="s">
        <v>211</v>
      </c>
      <c r="I6" s="38" t="s">
        <v>213</v>
      </c>
      <c r="J6" s="38" t="s">
        <v>122</v>
      </c>
    </row>
    <row r="7" spans="1:10">
      <c r="A7" s="24"/>
      <c r="B7" s="34"/>
      <c r="C7" s="46"/>
      <c r="D7" s="25"/>
      <c r="E7" s="25"/>
      <c r="F7" s="50"/>
      <c r="G7" s="52"/>
      <c r="H7" s="35"/>
      <c r="I7" s="38"/>
      <c r="J7" s="38"/>
    </row>
    <row r="8" spans="1:10">
      <c r="A8" s="24" t="s">
        <v>131</v>
      </c>
      <c r="B8" s="59" t="s">
        <v>190</v>
      </c>
      <c r="C8" s="46" t="s">
        <v>86</v>
      </c>
      <c r="D8" s="25"/>
      <c r="E8" s="25" t="s">
        <v>85</v>
      </c>
      <c r="F8" s="50" t="s">
        <v>217</v>
      </c>
      <c r="G8" s="52" t="s">
        <v>214</v>
      </c>
      <c r="H8" s="35" t="s">
        <v>151</v>
      </c>
      <c r="I8" s="38" t="s">
        <v>144</v>
      </c>
      <c r="J8" s="38" t="s">
        <v>122</v>
      </c>
    </row>
    <row r="9" spans="1:10">
      <c r="A9" s="24"/>
      <c r="B9" s="34"/>
      <c r="C9" s="46"/>
      <c r="D9" s="25"/>
      <c r="E9" s="25"/>
      <c r="F9" s="50"/>
      <c r="G9" s="52"/>
      <c r="H9" s="35"/>
      <c r="I9" s="38"/>
      <c r="J9" s="38"/>
    </row>
    <row r="10" spans="1:10">
      <c r="A10" s="24" t="s">
        <v>132</v>
      </c>
      <c r="B10" s="60" t="s">
        <v>191</v>
      </c>
      <c r="C10" s="25" t="s">
        <v>199</v>
      </c>
      <c r="D10" s="25"/>
      <c r="E10" s="25" t="s">
        <v>200</v>
      </c>
      <c r="F10" s="50" t="s">
        <v>156</v>
      </c>
      <c r="G10" s="52" t="s">
        <v>174</v>
      </c>
      <c r="H10" s="35" t="s">
        <v>224</v>
      </c>
      <c r="I10" s="38" t="s">
        <v>226</v>
      </c>
      <c r="J10" s="38" t="s">
        <v>122</v>
      </c>
    </row>
    <row r="11" spans="1:10">
      <c r="A11" s="24"/>
      <c r="B11" s="34"/>
      <c r="C11" s="46"/>
      <c r="D11" s="25"/>
      <c r="E11" s="25"/>
      <c r="F11" s="50"/>
      <c r="G11" s="52"/>
      <c r="H11" s="35"/>
      <c r="I11" s="38"/>
      <c r="J11" s="38"/>
    </row>
    <row r="12" spans="1:10">
      <c r="A12" s="24" t="s">
        <v>133</v>
      </c>
      <c r="B12" s="90" t="s">
        <v>192</v>
      </c>
      <c r="C12" s="46" t="s">
        <v>65</v>
      </c>
      <c r="D12" s="25"/>
      <c r="E12" s="25" t="s">
        <v>94</v>
      </c>
      <c r="F12" s="50" t="s">
        <v>142</v>
      </c>
      <c r="G12" s="52" t="s">
        <v>162</v>
      </c>
      <c r="H12" s="35" t="s">
        <v>209</v>
      </c>
      <c r="I12" s="38" t="s">
        <v>159</v>
      </c>
      <c r="J12" s="38" t="s">
        <v>151</v>
      </c>
    </row>
    <row r="13" spans="1:10">
      <c r="A13" s="24"/>
      <c r="B13" s="34"/>
      <c r="C13" s="46"/>
      <c r="D13" s="25"/>
      <c r="E13" s="25"/>
      <c r="F13" s="50"/>
      <c r="G13" s="52"/>
      <c r="H13" s="35"/>
      <c r="I13" s="38"/>
      <c r="J13" s="38"/>
    </row>
    <row r="14" spans="1:10">
      <c r="A14" s="24" t="s">
        <v>134</v>
      </c>
      <c r="B14" s="91" t="s">
        <v>196</v>
      </c>
      <c r="C14" s="25" t="s">
        <v>105</v>
      </c>
      <c r="D14" s="26"/>
      <c r="E14" s="25" t="s">
        <v>78</v>
      </c>
      <c r="F14" s="50" t="s">
        <v>167</v>
      </c>
      <c r="G14" s="52" t="s">
        <v>173</v>
      </c>
      <c r="H14" s="35" t="s">
        <v>207</v>
      </c>
      <c r="I14" s="38" t="s">
        <v>208</v>
      </c>
      <c r="J14" s="38" t="s">
        <v>164</v>
      </c>
    </row>
    <row r="15" spans="1:10">
      <c r="A15" s="24"/>
      <c r="B15" s="53"/>
      <c r="C15" s="25"/>
      <c r="D15" s="25"/>
      <c r="E15" s="25"/>
      <c r="F15" s="50"/>
      <c r="G15" s="52"/>
      <c r="H15" s="35"/>
      <c r="I15" s="38"/>
      <c r="J15" s="38"/>
    </row>
    <row r="16" spans="1:10">
      <c r="A16" s="24" t="s">
        <v>135</v>
      </c>
      <c r="B16" s="88" t="s">
        <v>124</v>
      </c>
      <c r="C16" s="55" t="s">
        <v>222</v>
      </c>
      <c r="D16" s="56"/>
      <c r="E16" s="56" t="s">
        <v>121</v>
      </c>
      <c r="F16" s="57" t="s">
        <v>166</v>
      </c>
      <c r="G16" s="58" t="s">
        <v>157</v>
      </c>
      <c r="H16" s="48" t="s">
        <v>223</v>
      </c>
      <c r="I16" s="49" t="s">
        <v>161</v>
      </c>
      <c r="J16" s="49" t="s">
        <v>170</v>
      </c>
    </row>
    <row r="17" spans="1:10">
      <c r="A17" s="24"/>
      <c r="B17" s="89"/>
      <c r="C17" s="55"/>
      <c r="D17" s="56"/>
      <c r="E17" s="56"/>
      <c r="F17" s="57"/>
      <c r="G17" s="58"/>
      <c r="H17" s="48"/>
      <c r="I17" s="49"/>
      <c r="J17" s="49"/>
    </row>
    <row r="18" spans="1:10">
      <c r="A18" s="24" t="s">
        <v>137</v>
      </c>
      <c r="B18" s="88" t="s">
        <v>124</v>
      </c>
      <c r="C18" s="22" t="s">
        <v>146</v>
      </c>
      <c r="D18" s="56"/>
      <c r="E18" s="56" t="s">
        <v>136</v>
      </c>
      <c r="F18" s="57" t="s">
        <v>168</v>
      </c>
      <c r="G18" s="58" t="s">
        <v>204</v>
      </c>
      <c r="H18" s="48" t="s">
        <v>212</v>
      </c>
      <c r="I18" s="49" t="s">
        <v>155</v>
      </c>
      <c r="J18" s="49" t="s">
        <v>210</v>
      </c>
    </row>
    <row r="19" spans="1:10">
      <c r="A19" s="24"/>
      <c r="B19" s="54"/>
      <c r="C19" s="55"/>
      <c r="D19" s="56"/>
      <c r="E19" s="56"/>
      <c r="F19" s="57"/>
      <c r="G19" s="58"/>
      <c r="H19" s="35"/>
      <c r="I19" s="49"/>
      <c r="J19" s="38"/>
    </row>
    <row r="20" spans="1:10" ht="16" thickBot="1">
      <c r="A20" s="39"/>
      <c r="B20" s="43"/>
      <c r="C20" s="47"/>
      <c r="D20" s="42"/>
      <c r="E20" s="42"/>
      <c r="F20" s="47"/>
      <c r="G20" s="42"/>
      <c r="H20" s="47"/>
      <c r="I20" s="43"/>
      <c r="J20" s="43"/>
    </row>
    <row r="23" spans="1:10">
      <c r="E23" s="37"/>
      <c r="F23" s="52"/>
      <c r="G23" s="52"/>
      <c r="H23" s="37"/>
    </row>
    <row r="24" spans="1:10">
      <c r="E24" s="37"/>
      <c r="F24" s="36"/>
      <c r="G24" s="36"/>
      <c r="H24" s="37"/>
    </row>
    <row r="25" spans="1:10">
      <c r="E25" s="37"/>
      <c r="F25" s="36"/>
      <c r="G25" s="36"/>
      <c r="H25" s="37"/>
    </row>
    <row r="26" spans="1:10">
      <c r="E26" s="37"/>
      <c r="F26" s="52"/>
      <c r="G26" s="52"/>
      <c r="H26" s="37"/>
    </row>
    <row r="27" spans="1:10">
      <c r="E27" s="37"/>
      <c r="F27" s="52"/>
      <c r="G27" s="36"/>
      <c r="H27" s="37"/>
    </row>
    <row r="28" spans="1:10">
      <c r="E28" s="37"/>
      <c r="F28" s="52"/>
      <c r="G28" s="52"/>
      <c r="H28" s="37"/>
    </row>
    <row r="29" spans="1:10">
      <c r="E29" s="37"/>
      <c r="F29" s="52"/>
      <c r="G29" s="52"/>
      <c r="H29" s="37"/>
    </row>
    <row r="30" spans="1:10">
      <c r="E30" s="37"/>
      <c r="F30" s="52"/>
      <c r="G30" s="52"/>
      <c r="H30" s="37"/>
    </row>
    <row r="31" spans="1:10">
      <c r="E31" s="37"/>
      <c r="F31" s="52"/>
      <c r="G31" s="52"/>
      <c r="H31" s="37"/>
    </row>
    <row r="32" spans="1:10">
      <c r="E32" s="37"/>
      <c r="F32" s="52"/>
      <c r="G32" s="52"/>
      <c r="H32" s="37"/>
    </row>
    <row r="33" spans="5:8">
      <c r="E33" s="37"/>
      <c r="F33" s="52"/>
      <c r="G33" s="52"/>
      <c r="H33" s="37"/>
    </row>
    <row r="34" spans="5:8">
      <c r="E34" s="37"/>
      <c r="F34" s="52"/>
      <c r="G34" s="52"/>
      <c r="H34" s="37"/>
    </row>
    <row r="35" spans="5:8">
      <c r="E35" s="37"/>
      <c r="F35" s="52"/>
      <c r="G35" s="52"/>
      <c r="H35" s="37"/>
    </row>
    <row r="36" spans="5:8">
      <c r="E36" s="37"/>
      <c r="F36" s="52"/>
      <c r="G36" s="52"/>
      <c r="H36" s="37"/>
    </row>
    <row r="37" spans="5:8">
      <c r="E37" s="37"/>
      <c r="F37" s="52"/>
      <c r="G37" s="52"/>
      <c r="H37" s="37"/>
    </row>
    <row r="38" spans="5:8">
      <c r="E38" s="37"/>
      <c r="F38" s="37"/>
      <c r="G38" s="37"/>
      <c r="H38" s="37"/>
    </row>
    <row r="40" spans="5:8">
      <c r="F40" s="52"/>
    </row>
    <row r="41" spans="5:8">
      <c r="F41" s="52"/>
    </row>
    <row r="42" spans="5:8">
      <c r="F42" s="52"/>
    </row>
    <row r="43" spans="5:8">
      <c r="F43" s="52"/>
    </row>
    <row r="44" spans="5:8">
      <c r="F44" s="5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2025-02-01T08:37:21Z</dcterms:modified>
</cp:coreProperties>
</file>